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9"/>
  </bookViews>
  <sheets>
    <sheet name="italiano" sheetId="1" r:id="rId1"/>
    <sheet name="matematica" sheetId="2" r:id="rId2"/>
    <sheet name="scienze" sheetId="3" r:id="rId3"/>
    <sheet name="inglese" sheetId="4" r:id="rId4"/>
    <sheet name="storia" sheetId="5" r:id="rId5"/>
    <sheet name="laboratorio" sheetId="6" r:id="rId6"/>
    <sheet name="informatica" sheetId="7" r:id="rId7"/>
    <sheet name="officina" sheetId="8" r:id="rId8"/>
    <sheet name="cad" sheetId="9" r:id="rId9"/>
    <sheet name="classe" sheetId="10" r:id="rId10"/>
  </sheets>
  <calcPr calcId="145621"/>
</workbook>
</file>

<file path=xl/calcChain.xml><?xml version="1.0" encoding="utf-8"?>
<calcChain xmlns="http://schemas.openxmlformats.org/spreadsheetml/2006/main">
  <c r="D18" i="10" l="1"/>
  <c r="E18" i="10"/>
  <c r="F18" i="10"/>
  <c r="G18" i="10"/>
  <c r="H18" i="10"/>
  <c r="I18" i="10"/>
  <c r="J18" i="10"/>
  <c r="K18" i="10"/>
  <c r="D19" i="10"/>
  <c r="E19" i="10"/>
  <c r="F19" i="10"/>
  <c r="G19" i="10"/>
  <c r="H19" i="10"/>
  <c r="I19" i="10"/>
  <c r="J19" i="10"/>
  <c r="K19" i="10"/>
  <c r="D20" i="10"/>
  <c r="E20" i="10"/>
  <c r="F20" i="10"/>
  <c r="G20" i="10"/>
  <c r="H20" i="10"/>
  <c r="I20" i="10"/>
  <c r="J20" i="10"/>
  <c r="K20" i="10"/>
  <c r="D21" i="10"/>
  <c r="E21" i="10"/>
  <c r="F21" i="10"/>
  <c r="G21" i="10"/>
  <c r="H21" i="10"/>
  <c r="I21" i="10"/>
  <c r="J21" i="10"/>
  <c r="K21" i="10"/>
  <c r="C21" i="10"/>
  <c r="C20" i="10"/>
  <c r="C19" i="10"/>
  <c r="C18" i="10"/>
  <c r="L4" i="10"/>
  <c r="L5" i="10"/>
  <c r="O5" i="10" s="1"/>
  <c r="L6" i="10"/>
  <c r="L7" i="10"/>
  <c r="O7" i="10" s="1"/>
  <c r="L8" i="10"/>
  <c r="L9" i="10"/>
  <c r="O9" i="10" s="1"/>
  <c r="L10" i="10"/>
  <c r="L11" i="10"/>
  <c r="O11" i="10" s="1"/>
  <c r="L12" i="10"/>
  <c r="L13" i="10"/>
  <c r="O13" i="10" s="1"/>
  <c r="L14" i="10"/>
  <c r="L15" i="10"/>
  <c r="O15" i="10" s="1"/>
  <c r="L16" i="10"/>
  <c r="L17" i="10"/>
  <c r="O17" i="10" s="1"/>
  <c r="O6" i="10"/>
  <c r="O8" i="10"/>
  <c r="O10" i="10"/>
  <c r="O12" i="10"/>
  <c r="O14" i="10"/>
  <c r="O16" i="10"/>
  <c r="O4" i="10"/>
  <c r="O3" i="10"/>
  <c r="M4" i="10"/>
  <c r="N4" i="10"/>
  <c r="M5" i="10"/>
  <c r="N5" i="10"/>
  <c r="M6" i="10"/>
  <c r="N6" i="10"/>
  <c r="M7" i="10"/>
  <c r="N7" i="10"/>
  <c r="M8" i="10"/>
  <c r="N8" i="10"/>
  <c r="M9" i="10"/>
  <c r="N9" i="10"/>
  <c r="M10" i="10"/>
  <c r="N10" i="10"/>
  <c r="M11" i="10"/>
  <c r="N11" i="10"/>
  <c r="M12" i="10"/>
  <c r="N12" i="10"/>
  <c r="M13" i="10"/>
  <c r="N13" i="10"/>
  <c r="M14" i="10"/>
  <c r="N14" i="10"/>
  <c r="M15" i="10"/>
  <c r="N15" i="10"/>
  <c r="M16" i="10"/>
  <c r="N16" i="10"/>
  <c r="M17" i="10"/>
  <c r="N17" i="10"/>
  <c r="N3" i="10"/>
  <c r="M3" i="10"/>
  <c r="L3" i="10"/>
  <c r="F3" i="10"/>
  <c r="G3" i="10"/>
  <c r="H3" i="10"/>
  <c r="I3" i="10"/>
  <c r="J3" i="10"/>
  <c r="K3" i="10"/>
  <c r="F4" i="10"/>
  <c r="G4" i="10"/>
  <c r="H4" i="10"/>
  <c r="I4" i="10"/>
  <c r="J4" i="10"/>
  <c r="K4" i="10"/>
  <c r="F5" i="10"/>
  <c r="G5" i="10"/>
  <c r="H5" i="10"/>
  <c r="I5" i="10"/>
  <c r="J5" i="10"/>
  <c r="K5" i="10"/>
  <c r="F6" i="10"/>
  <c r="G6" i="10"/>
  <c r="H6" i="10"/>
  <c r="I6" i="10"/>
  <c r="J6" i="10"/>
  <c r="K6" i="10"/>
  <c r="F7" i="10"/>
  <c r="G7" i="10"/>
  <c r="H7" i="10"/>
  <c r="I7" i="10"/>
  <c r="J7" i="10"/>
  <c r="K7" i="10"/>
  <c r="F8" i="10"/>
  <c r="G8" i="10"/>
  <c r="H8" i="10"/>
  <c r="I8" i="10"/>
  <c r="J8" i="10"/>
  <c r="K8" i="10"/>
  <c r="F9" i="10"/>
  <c r="G9" i="10"/>
  <c r="H9" i="10"/>
  <c r="I9" i="10"/>
  <c r="J9" i="10"/>
  <c r="K9" i="10"/>
  <c r="F10" i="10"/>
  <c r="G10" i="10"/>
  <c r="H10" i="10"/>
  <c r="I10" i="10"/>
  <c r="J10" i="10"/>
  <c r="K10" i="10"/>
  <c r="F11" i="10"/>
  <c r="G11" i="10"/>
  <c r="H11" i="10"/>
  <c r="I11" i="10"/>
  <c r="J11" i="10"/>
  <c r="K11" i="10"/>
  <c r="F12" i="10"/>
  <c r="G12" i="10"/>
  <c r="H12" i="10"/>
  <c r="I12" i="10"/>
  <c r="J12" i="10"/>
  <c r="K12" i="10"/>
  <c r="F13" i="10"/>
  <c r="G13" i="10"/>
  <c r="H13" i="10"/>
  <c r="I13" i="10"/>
  <c r="J13" i="10"/>
  <c r="K13" i="10"/>
  <c r="F14" i="10"/>
  <c r="G14" i="10"/>
  <c r="H14" i="10"/>
  <c r="I14" i="10"/>
  <c r="J14" i="10"/>
  <c r="K14" i="10"/>
  <c r="F15" i="10"/>
  <c r="G15" i="10"/>
  <c r="H15" i="10"/>
  <c r="I15" i="10"/>
  <c r="J15" i="10"/>
  <c r="K15" i="10"/>
  <c r="F16" i="10"/>
  <c r="G16" i="10"/>
  <c r="H16" i="10"/>
  <c r="I16" i="10"/>
  <c r="J16" i="10"/>
  <c r="K16" i="10"/>
  <c r="F17" i="10"/>
  <c r="G17" i="10"/>
  <c r="H17" i="10"/>
  <c r="I17" i="10"/>
  <c r="J17" i="10"/>
  <c r="K17" i="10"/>
  <c r="K2" i="10"/>
  <c r="J2" i="10"/>
  <c r="I2" i="10"/>
  <c r="H2" i="10"/>
  <c r="G2" i="10"/>
  <c r="F2" i="10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2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C2" i="10"/>
  <c r="B3" i="10"/>
  <c r="C3" i="10"/>
  <c r="B4" i="10"/>
  <c r="C4" i="10"/>
  <c r="B5" i="10"/>
  <c r="C5" i="10"/>
  <c r="B6" i="10"/>
  <c r="C6" i="10"/>
  <c r="B7" i="10"/>
  <c r="C7" i="10"/>
  <c r="B8" i="10"/>
  <c r="C8" i="10"/>
  <c r="B9" i="10"/>
  <c r="C9" i="10"/>
  <c r="B10" i="10"/>
  <c r="C10" i="10"/>
  <c r="B11" i="10"/>
  <c r="C11" i="10"/>
  <c r="B12" i="10"/>
  <c r="C12" i="10"/>
  <c r="B13" i="10"/>
  <c r="C13" i="10"/>
  <c r="B14" i="10"/>
  <c r="C14" i="10"/>
  <c r="B15" i="10"/>
  <c r="C15" i="10"/>
  <c r="B16" i="10"/>
  <c r="C16" i="10"/>
  <c r="B17" i="10"/>
  <c r="C17" i="10"/>
  <c r="A13" i="10"/>
  <c r="A14" i="10"/>
  <c r="A15" i="10"/>
  <c r="A16" i="10"/>
  <c r="A17" i="10"/>
  <c r="A4" i="10"/>
  <c r="A5" i="10"/>
  <c r="A6" i="10"/>
  <c r="A7" i="10"/>
  <c r="A8" i="10"/>
  <c r="A9" i="10"/>
  <c r="A10" i="10"/>
  <c r="A11" i="10"/>
  <c r="A12" i="10"/>
  <c r="A3" i="10"/>
</calcChain>
</file>

<file path=xl/sharedStrings.xml><?xml version="1.0" encoding="utf-8"?>
<sst xmlns="http://schemas.openxmlformats.org/spreadsheetml/2006/main" count="309" uniqueCount="49">
  <si>
    <t>Cognome</t>
  </si>
  <si>
    <t>Nome</t>
  </si>
  <si>
    <t>Italiano</t>
  </si>
  <si>
    <t>Albertini</t>
  </si>
  <si>
    <t>Demetrio</t>
  </si>
  <si>
    <t>Baggio</t>
  </si>
  <si>
    <t>Roberto</t>
  </si>
  <si>
    <t>Baresi</t>
  </si>
  <si>
    <t>Franco</t>
  </si>
  <si>
    <t>Buffon</t>
  </si>
  <si>
    <t>Gianluigi</t>
  </si>
  <si>
    <t>Cassano</t>
  </si>
  <si>
    <t>Antonio</t>
  </si>
  <si>
    <t>Del Piero</t>
  </si>
  <si>
    <t>Alex</t>
  </si>
  <si>
    <t>Gattuso</t>
  </si>
  <si>
    <t>Rino</t>
  </si>
  <si>
    <t>Hubner</t>
  </si>
  <si>
    <t>Dario</t>
  </si>
  <si>
    <t>Maldini</t>
  </si>
  <si>
    <t>Paolo</t>
  </si>
  <si>
    <t>Pirlo</t>
  </si>
  <si>
    <t>Andrea</t>
  </si>
  <si>
    <t>Rossi</t>
  </si>
  <si>
    <t>Scirea</t>
  </si>
  <si>
    <t>Gaetano</t>
  </si>
  <si>
    <t>Tardelli</t>
  </si>
  <si>
    <t>Marco</t>
  </si>
  <si>
    <t>Vialli</t>
  </si>
  <si>
    <t>Gianluca</t>
  </si>
  <si>
    <t>Zenga</t>
  </si>
  <si>
    <t>Walter</t>
  </si>
  <si>
    <t>Matematica</t>
  </si>
  <si>
    <t>Scienze</t>
  </si>
  <si>
    <t>Inglese</t>
  </si>
  <si>
    <t>Storia</t>
  </si>
  <si>
    <t>Laboratorio</t>
  </si>
  <si>
    <t>Informatica</t>
  </si>
  <si>
    <t>Officina</t>
  </si>
  <si>
    <t>CAD</t>
  </si>
  <si>
    <t>allievo</t>
  </si>
  <si>
    <t xml:space="preserve">cognome </t>
  </si>
  <si>
    <t xml:space="preserve">nome </t>
  </si>
  <si>
    <t>materie</t>
  </si>
  <si>
    <t>media</t>
  </si>
  <si>
    <t>min</t>
  </si>
  <si>
    <t>max</t>
  </si>
  <si>
    <t>idoneità</t>
  </si>
  <si>
    <t>differenza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</si>
</sst>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/>
    <xf numFmtId="43" fontId="0" fillId="0" borderId="7" xfId="1" applyFont="1" applyBorder="1" applyAlignment="1">
      <alignment horizontal="center"/>
    </xf>
    <xf numFmtId="43" fontId="0" fillId="0" borderId="9" xfId="1" applyFont="1" applyBorder="1" applyAlignment="1">
      <alignment horizontal="center"/>
    </xf>
    <xf numFmtId="43" fontId="0" fillId="0" borderId="17" xfId="1" applyFont="1" applyBorder="1" applyAlignment="1">
      <alignment horizontal="center"/>
    </xf>
    <xf numFmtId="43" fontId="0" fillId="0" borderId="18" xfId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D1" sqref="D1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x14ac:dyDescent="0.25">
      <c r="A2" s="4" t="s">
        <v>3</v>
      </c>
      <c r="B2" s="5" t="s">
        <v>4</v>
      </c>
      <c r="C2" s="6">
        <v>8</v>
      </c>
    </row>
    <row r="3" spans="1:3" x14ac:dyDescent="0.25">
      <c r="A3" s="4" t="s">
        <v>5</v>
      </c>
      <c r="B3" s="5" t="s">
        <v>6</v>
      </c>
      <c r="C3" s="6">
        <v>5.5</v>
      </c>
    </row>
    <row r="4" spans="1:3" x14ac:dyDescent="0.25">
      <c r="A4" s="4" t="s">
        <v>7</v>
      </c>
      <c r="B4" s="5" t="s">
        <v>8</v>
      </c>
      <c r="C4" s="6">
        <v>6</v>
      </c>
    </row>
    <row r="5" spans="1:3" x14ac:dyDescent="0.25">
      <c r="A5" s="4" t="s">
        <v>9</v>
      </c>
      <c r="B5" s="5" t="s">
        <v>10</v>
      </c>
      <c r="C5" s="6">
        <v>5</v>
      </c>
    </row>
    <row r="6" spans="1:3" x14ac:dyDescent="0.25">
      <c r="A6" s="4" t="s">
        <v>11</v>
      </c>
      <c r="B6" s="5" t="s">
        <v>12</v>
      </c>
      <c r="C6" s="6">
        <v>3</v>
      </c>
    </row>
    <row r="7" spans="1:3" x14ac:dyDescent="0.25">
      <c r="A7" s="4" t="s">
        <v>13</v>
      </c>
      <c r="B7" s="5" t="s">
        <v>14</v>
      </c>
      <c r="C7" s="6">
        <v>6</v>
      </c>
    </row>
    <row r="8" spans="1:3" x14ac:dyDescent="0.25">
      <c r="A8" s="4" t="s">
        <v>15</v>
      </c>
      <c r="B8" s="5" t="s">
        <v>16</v>
      </c>
      <c r="C8" s="6">
        <v>4.5</v>
      </c>
    </row>
    <row r="9" spans="1:3" x14ac:dyDescent="0.25">
      <c r="A9" s="4" t="s">
        <v>17</v>
      </c>
      <c r="B9" s="5" t="s">
        <v>18</v>
      </c>
      <c r="C9" s="6">
        <v>7</v>
      </c>
    </row>
    <row r="10" spans="1:3" x14ac:dyDescent="0.25">
      <c r="A10" s="4" t="s">
        <v>19</v>
      </c>
      <c r="B10" s="5" t="s">
        <v>20</v>
      </c>
      <c r="C10" s="6">
        <v>3.5</v>
      </c>
    </row>
    <row r="11" spans="1:3" x14ac:dyDescent="0.25">
      <c r="A11" s="4" t="s">
        <v>21</v>
      </c>
      <c r="B11" s="5" t="s">
        <v>22</v>
      </c>
      <c r="C11" s="6">
        <v>8</v>
      </c>
    </row>
    <row r="12" spans="1:3" x14ac:dyDescent="0.25">
      <c r="A12" s="4" t="s">
        <v>23</v>
      </c>
      <c r="B12" s="5" t="s">
        <v>20</v>
      </c>
      <c r="C12" s="6">
        <v>7</v>
      </c>
    </row>
    <row r="13" spans="1:3" x14ac:dyDescent="0.25">
      <c r="A13" s="4" t="s">
        <v>24</v>
      </c>
      <c r="B13" s="5" t="s">
        <v>25</v>
      </c>
      <c r="C13" s="6">
        <v>8</v>
      </c>
    </row>
    <row r="14" spans="1:3" x14ac:dyDescent="0.25">
      <c r="A14" s="4" t="s">
        <v>26</v>
      </c>
      <c r="B14" s="5" t="s">
        <v>27</v>
      </c>
      <c r="C14" s="6">
        <v>6.5</v>
      </c>
    </row>
    <row r="15" spans="1:3" x14ac:dyDescent="0.25">
      <c r="A15" s="4" t="s">
        <v>28</v>
      </c>
      <c r="B15" s="5" t="s">
        <v>29</v>
      </c>
      <c r="C15" s="6">
        <v>6</v>
      </c>
    </row>
    <row r="16" spans="1:3" ht="15.75" thickBot="1" x14ac:dyDescent="0.3">
      <c r="A16" s="7" t="s">
        <v>30</v>
      </c>
      <c r="B16" s="8" t="s">
        <v>31</v>
      </c>
      <c r="C16" s="9">
        <v>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21"/>
  <sheetViews>
    <sheetView tabSelected="1" workbookViewId="0">
      <selection activeCell="L27" sqref="L27"/>
    </sheetView>
  </sheetViews>
  <sheetFormatPr defaultRowHeight="15" x14ac:dyDescent="0.25"/>
  <cols>
    <col min="3" max="11" width="9.140625" style="10"/>
    <col min="15" max="15" width="11.140625" style="10" bestFit="1" customWidth="1"/>
  </cols>
  <sheetData>
    <row r="1" spans="1:15" s="27" customFormat="1" ht="28.5" x14ac:dyDescent="0.45">
      <c r="A1" s="25" t="s">
        <v>40</v>
      </c>
      <c r="B1" s="25"/>
      <c r="C1" s="26" t="s">
        <v>43</v>
      </c>
      <c r="D1" s="26"/>
      <c r="E1" s="26"/>
      <c r="F1" s="26"/>
      <c r="G1" s="26"/>
      <c r="H1" s="26"/>
      <c r="I1" s="26"/>
      <c r="J1" s="26"/>
      <c r="K1" s="26"/>
      <c r="O1" s="39"/>
    </row>
    <row r="2" spans="1:15" x14ac:dyDescent="0.25">
      <c r="A2" s="13" t="s">
        <v>41</v>
      </c>
      <c r="B2" s="12" t="s">
        <v>42</v>
      </c>
      <c r="C2" s="20" t="str">
        <f>+italiano!C1</f>
        <v>Italiano</v>
      </c>
      <c r="D2" s="21" t="str">
        <f>+matematica!C1</f>
        <v>Matematica</v>
      </c>
      <c r="E2" s="21" t="str">
        <f>+scienze!C1</f>
        <v>Scienze</v>
      </c>
      <c r="F2" s="21" t="str">
        <f>+inglese!C1</f>
        <v>Inglese</v>
      </c>
      <c r="G2" s="21" t="str">
        <f>+storia!C1</f>
        <v>Storia</v>
      </c>
      <c r="H2" s="21" t="str">
        <f>+laboratorio!C1</f>
        <v>Laboratorio</v>
      </c>
      <c r="I2" s="21" t="str">
        <f>+informatica!C1</f>
        <v>Informatica</v>
      </c>
      <c r="J2" s="21" t="str">
        <f>+officina!C1</f>
        <v>Officina</v>
      </c>
      <c r="K2" s="21" t="str">
        <f>+cad!C1</f>
        <v>CAD</v>
      </c>
      <c r="L2" s="29" t="s">
        <v>44</v>
      </c>
      <c r="M2" s="21" t="s">
        <v>45</v>
      </c>
      <c r="N2" s="21" t="s">
        <v>46</v>
      </c>
      <c r="O2" s="32" t="s">
        <v>47</v>
      </c>
    </row>
    <row r="3" spans="1:15" x14ac:dyDescent="0.25">
      <c r="A3" s="14" t="str">
        <f>+italiano!A2</f>
        <v>Albertini</v>
      </c>
      <c r="B3" s="15" t="str">
        <f>+italiano!B2</f>
        <v>Demetrio</v>
      </c>
      <c r="C3" s="22">
        <f>+italiano!C2</f>
        <v>8</v>
      </c>
      <c r="D3" s="22">
        <f>+matematica!C2</f>
        <v>7</v>
      </c>
      <c r="E3" s="22">
        <f>+scienze!C2</f>
        <v>6</v>
      </c>
      <c r="F3" s="22">
        <f>+inglese!C2</f>
        <v>5.5</v>
      </c>
      <c r="G3" s="22">
        <f>+storia!C2</f>
        <v>4.5</v>
      </c>
      <c r="H3" s="22">
        <f>+laboratorio!C2</f>
        <v>5.5</v>
      </c>
      <c r="I3" s="22">
        <f>+informatica!C2</f>
        <v>7.5</v>
      </c>
      <c r="J3" s="22">
        <f>+officina!C2</f>
        <v>6.5</v>
      </c>
      <c r="K3" s="33">
        <f>+cad!C2</f>
        <v>7</v>
      </c>
      <c r="L3" s="29">
        <f>AVERAGE(C3:K3)</f>
        <v>6.3888888888888893</v>
      </c>
      <c r="M3" s="36">
        <f>MIN(C3:K3)</f>
        <v>4.5</v>
      </c>
      <c r="N3" s="22">
        <f>MAX(C3:K3)</f>
        <v>8</v>
      </c>
      <c r="O3" s="22" t="str">
        <f xml:space="preserve"> IF(L3&gt;=6,"idoneo", "non idoneo")</f>
        <v>idoneo</v>
      </c>
    </row>
    <row r="4" spans="1:15" x14ac:dyDescent="0.25">
      <c r="A4" s="16" t="str">
        <f>+italiano!A3</f>
        <v>Baggio</v>
      </c>
      <c r="B4" s="17" t="str">
        <f>+italiano!B3</f>
        <v>Roberto</v>
      </c>
      <c r="C4" s="23">
        <f>+italiano!C3</f>
        <v>5.5</v>
      </c>
      <c r="D4" s="23">
        <f>+matematica!C3</f>
        <v>5.5</v>
      </c>
      <c r="E4" s="23">
        <f>+scienze!C3</f>
        <v>4</v>
      </c>
      <c r="F4" s="23">
        <f>+inglese!C3</f>
        <v>4.5</v>
      </c>
      <c r="G4" s="23">
        <f>+storia!C3</f>
        <v>5.5</v>
      </c>
      <c r="H4" s="23">
        <f>+laboratorio!C3</f>
        <v>5.5</v>
      </c>
      <c r="I4" s="23">
        <f>+informatica!C3</f>
        <v>4</v>
      </c>
      <c r="J4" s="23">
        <f>+officina!C3</f>
        <v>4.5</v>
      </c>
      <c r="K4" s="34">
        <f>+cad!C3</f>
        <v>5</v>
      </c>
      <c r="L4" s="30">
        <f t="shared" ref="L4:L17" si="0">AVERAGE(C4:K4)</f>
        <v>4.8888888888888893</v>
      </c>
      <c r="M4" s="37">
        <f t="shared" ref="M4:M17" si="1">MIN(C4:K4)</f>
        <v>4</v>
      </c>
      <c r="N4" s="23">
        <f t="shared" ref="N4:N17" si="2">MAX(C4:K4)</f>
        <v>5.5</v>
      </c>
      <c r="O4" s="23" t="str">
        <f xml:space="preserve"> IF(L4&gt;=6,"idoneo", "non idoneo")</f>
        <v>non idoneo</v>
      </c>
    </row>
    <row r="5" spans="1:15" x14ac:dyDescent="0.25">
      <c r="A5" s="16" t="str">
        <f>+italiano!A4</f>
        <v>Baresi</v>
      </c>
      <c r="B5" s="17" t="str">
        <f>+italiano!B4</f>
        <v>Franco</v>
      </c>
      <c r="C5" s="23">
        <f>+italiano!C4</f>
        <v>6</v>
      </c>
      <c r="D5" s="23">
        <f>+matematica!C4</f>
        <v>8.5</v>
      </c>
      <c r="E5" s="23">
        <f>+scienze!C4</f>
        <v>6.5</v>
      </c>
      <c r="F5" s="23">
        <f>+inglese!C4</f>
        <v>5</v>
      </c>
      <c r="G5" s="23">
        <f>+storia!C4</f>
        <v>5</v>
      </c>
      <c r="H5" s="23">
        <f>+laboratorio!C4</f>
        <v>4</v>
      </c>
      <c r="I5" s="23">
        <f>+informatica!C4</f>
        <v>6.5</v>
      </c>
      <c r="J5" s="23">
        <f>+officina!C4</f>
        <v>7</v>
      </c>
      <c r="K5" s="34">
        <f>+cad!C4</f>
        <v>6</v>
      </c>
      <c r="L5" s="30">
        <f t="shared" si="0"/>
        <v>6.0555555555555554</v>
      </c>
      <c r="M5" s="37">
        <f t="shared" si="1"/>
        <v>4</v>
      </c>
      <c r="N5" s="23">
        <f t="shared" si="2"/>
        <v>8.5</v>
      </c>
      <c r="O5" s="23" t="str">
        <f t="shared" ref="O5:O17" si="3" xml:space="preserve"> IF(L5&gt;=6,"idoneo", "non idoneo")</f>
        <v>idoneo</v>
      </c>
    </row>
    <row r="6" spans="1:15" x14ac:dyDescent="0.25">
      <c r="A6" s="16" t="str">
        <f>+italiano!A5</f>
        <v>Buffon</v>
      </c>
      <c r="B6" s="17" t="str">
        <f>+italiano!B5</f>
        <v>Gianluigi</v>
      </c>
      <c r="C6" s="23">
        <f>+italiano!C5</f>
        <v>5</v>
      </c>
      <c r="D6" s="23">
        <f>+matematica!C5</f>
        <v>4.5</v>
      </c>
      <c r="E6" s="23">
        <f>+scienze!C5</f>
        <v>4</v>
      </c>
      <c r="F6" s="23">
        <f>+inglese!C5</f>
        <v>5.5</v>
      </c>
      <c r="G6" s="23">
        <f>+storia!C5</f>
        <v>6</v>
      </c>
      <c r="H6" s="23">
        <f>+laboratorio!C5</f>
        <v>4.5</v>
      </c>
      <c r="I6" s="23">
        <f>+informatica!C5</f>
        <v>4.5</v>
      </c>
      <c r="J6" s="23">
        <f>+officina!C5</f>
        <v>5</v>
      </c>
      <c r="K6" s="34">
        <f>+cad!C5</f>
        <v>6</v>
      </c>
      <c r="L6" s="30">
        <f t="shared" si="0"/>
        <v>5</v>
      </c>
      <c r="M6" s="37">
        <f t="shared" si="1"/>
        <v>4</v>
      </c>
      <c r="N6" s="23">
        <f t="shared" si="2"/>
        <v>6</v>
      </c>
      <c r="O6" s="23" t="str">
        <f t="shared" si="3"/>
        <v>non idoneo</v>
      </c>
    </row>
    <row r="7" spans="1:15" x14ac:dyDescent="0.25">
      <c r="A7" s="16" t="str">
        <f>+italiano!A6</f>
        <v>Cassano</v>
      </c>
      <c r="B7" s="17" t="str">
        <f>+italiano!B6</f>
        <v>Antonio</v>
      </c>
      <c r="C7" s="23">
        <f>+italiano!C6</f>
        <v>3</v>
      </c>
      <c r="D7" s="23">
        <f>+matematica!C6</f>
        <v>3.5</v>
      </c>
      <c r="E7" s="23">
        <f>+scienze!C6</f>
        <v>6</v>
      </c>
      <c r="F7" s="23">
        <f>+inglese!C6</f>
        <v>3</v>
      </c>
      <c r="G7" s="23">
        <f>+storia!C6</f>
        <v>6.5</v>
      </c>
      <c r="H7" s="23">
        <f>+laboratorio!C6</f>
        <v>7</v>
      </c>
      <c r="I7" s="23">
        <f>+informatica!C6</f>
        <v>5</v>
      </c>
      <c r="J7" s="23">
        <f>+officina!C6</f>
        <v>6.5</v>
      </c>
      <c r="K7" s="34">
        <f>+cad!C6</f>
        <v>6</v>
      </c>
      <c r="L7" s="30">
        <f t="shared" si="0"/>
        <v>5.166666666666667</v>
      </c>
      <c r="M7" s="37">
        <f t="shared" si="1"/>
        <v>3</v>
      </c>
      <c r="N7" s="23">
        <f t="shared" si="2"/>
        <v>7</v>
      </c>
      <c r="O7" s="23" t="str">
        <f t="shared" si="3"/>
        <v>non idoneo</v>
      </c>
    </row>
    <row r="8" spans="1:15" x14ac:dyDescent="0.25">
      <c r="A8" s="16" t="str">
        <f>+italiano!A7</f>
        <v>Del Piero</v>
      </c>
      <c r="B8" s="17" t="str">
        <f>+italiano!B7</f>
        <v>Alex</v>
      </c>
      <c r="C8" s="23">
        <f>+italiano!C7</f>
        <v>6</v>
      </c>
      <c r="D8" s="23">
        <f>+matematica!C7</f>
        <v>7</v>
      </c>
      <c r="E8" s="23">
        <f>+scienze!C7</f>
        <v>6</v>
      </c>
      <c r="F8" s="23">
        <f>+inglese!C7</f>
        <v>5.5</v>
      </c>
      <c r="G8" s="23">
        <f>+storia!C7</f>
        <v>7</v>
      </c>
      <c r="H8" s="23">
        <f>+laboratorio!C7</f>
        <v>8</v>
      </c>
      <c r="I8" s="23">
        <f>+informatica!C7</f>
        <v>7.5</v>
      </c>
      <c r="J8" s="23">
        <f>+officina!C7</f>
        <v>6.5</v>
      </c>
      <c r="K8" s="34">
        <f>+cad!C7</f>
        <v>7</v>
      </c>
      <c r="L8" s="30">
        <f t="shared" si="0"/>
        <v>6.7222222222222223</v>
      </c>
      <c r="M8" s="37">
        <f t="shared" si="1"/>
        <v>5.5</v>
      </c>
      <c r="N8" s="23">
        <f t="shared" si="2"/>
        <v>8</v>
      </c>
      <c r="O8" s="23" t="str">
        <f t="shared" si="3"/>
        <v>idoneo</v>
      </c>
    </row>
    <row r="9" spans="1:15" x14ac:dyDescent="0.25">
      <c r="A9" s="16" t="str">
        <f>+italiano!A8</f>
        <v>Gattuso</v>
      </c>
      <c r="B9" s="17" t="str">
        <f>+italiano!B8</f>
        <v>Rino</v>
      </c>
      <c r="C9" s="23">
        <f>+italiano!C8</f>
        <v>4.5</v>
      </c>
      <c r="D9" s="23">
        <f>+matematica!C8</f>
        <v>8</v>
      </c>
      <c r="E9" s="23">
        <f>+scienze!C8</f>
        <v>6</v>
      </c>
      <c r="F9" s="23">
        <f>+inglese!C8</f>
        <v>6.5</v>
      </c>
      <c r="G9" s="23">
        <f>+storia!C8</f>
        <v>6.5</v>
      </c>
      <c r="H9" s="23">
        <f>+laboratorio!C8</f>
        <v>5</v>
      </c>
      <c r="I9" s="23">
        <f>+informatica!C8</f>
        <v>5.5</v>
      </c>
      <c r="J9" s="23">
        <f>+officina!C8</f>
        <v>5.5</v>
      </c>
      <c r="K9" s="34">
        <f>+cad!C8</f>
        <v>6.5</v>
      </c>
      <c r="L9" s="30">
        <f t="shared" si="0"/>
        <v>6</v>
      </c>
      <c r="M9" s="37">
        <f t="shared" si="1"/>
        <v>4.5</v>
      </c>
      <c r="N9" s="23">
        <f t="shared" si="2"/>
        <v>8</v>
      </c>
      <c r="O9" s="23" t="str">
        <f t="shared" si="3"/>
        <v>idoneo</v>
      </c>
    </row>
    <row r="10" spans="1:15" x14ac:dyDescent="0.25">
      <c r="A10" s="16" t="str">
        <f>+italiano!A9</f>
        <v>Hubner</v>
      </c>
      <c r="B10" s="17" t="str">
        <f>+italiano!B9</f>
        <v>Dario</v>
      </c>
      <c r="C10" s="23">
        <f>+italiano!C9</f>
        <v>7</v>
      </c>
      <c r="D10" s="23">
        <f>+matematica!C9</f>
        <v>8</v>
      </c>
      <c r="E10" s="23">
        <f>+scienze!C9</f>
        <v>8</v>
      </c>
      <c r="F10" s="23">
        <f>+inglese!C9</f>
        <v>7</v>
      </c>
      <c r="G10" s="23">
        <f>+storia!C9</f>
        <v>4.5</v>
      </c>
      <c r="H10" s="23">
        <f>+laboratorio!C9</f>
        <v>6.5</v>
      </c>
      <c r="I10" s="23">
        <f>+informatica!C9</f>
        <v>6</v>
      </c>
      <c r="J10" s="23">
        <f>+officina!C9</f>
        <v>6</v>
      </c>
      <c r="K10" s="34">
        <f>+cad!C9</f>
        <v>6</v>
      </c>
      <c r="L10" s="30">
        <f t="shared" si="0"/>
        <v>6.5555555555555554</v>
      </c>
      <c r="M10" s="37">
        <f t="shared" si="1"/>
        <v>4.5</v>
      </c>
      <c r="N10" s="23">
        <f t="shared" si="2"/>
        <v>8</v>
      </c>
      <c r="O10" s="23" t="str">
        <f t="shared" si="3"/>
        <v>idoneo</v>
      </c>
    </row>
    <row r="11" spans="1:15" x14ac:dyDescent="0.25">
      <c r="A11" s="16" t="str">
        <f>+italiano!A10</f>
        <v>Maldini</v>
      </c>
      <c r="B11" s="17" t="str">
        <f>+italiano!B10</f>
        <v>Paolo</v>
      </c>
      <c r="C11" s="23">
        <f>+italiano!C10</f>
        <v>3.5</v>
      </c>
      <c r="D11" s="23">
        <f>+matematica!C10</f>
        <v>8.5</v>
      </c>
      <c r="E11" s="23">
        <f>+scienze!C10</f>
        <v>7</v>
      </c>
      <c r="F11" s="23">
        <f>+inglese!C10</f>
        <v>7</v>
      </c>
      <c r="G11" s="23">
        <f>+storia!C10</f>
        <v>8</v>
      </c>
      <c r="H11" s="23">
        <f>+laboratorio!C10</f>
        <v>6.5</v>
      </c>
      <c r="I11" s="23">
        <f>+informatica!C10</f>
        <v>7</v>
      </c>
      <c r="J11" s="23">
        <f>+officina!C10</f>
        <v>6.5</v>
      </c>
      <c r="K11" s="34">
        <f>+cad!C10</f>
        <v>7.5</v>
      </c>
      <c r="L11" s="30">
        <f t="shared" si="0"/>
        <v>6.833333333333333</v>
      </c>
      <c r="M11" s="37">
        <f t="shared" si="1"/>
        <v>3.5</v>
      </c>
      <c r="N11" s="23">
        <f t="shared" si="2"/>
        <v>8.5</v>
      </c>
      <c r="O11" s="23" t="str">
        <f t="shared" si="3"/>
        <v>idoneo</v>
      </c>
    </row>
    <row r="12" spans="1:15" x14ac:dyDescent="0.25">
      <c r="A12" s="16" t="str">
        <f>+italiano!A11</f>
        <v>Pirlo</v>
      </c>
      <c r="B12" s="17" t="str">
        <f>+italiano!B11</f>
        <v>Andrea</v>
      </c>
      <c r="C12" s="23">
        <f>+italiano!C11</f>
        <v>8</v>
      </c>
      <c r="D12" s="23">
        <f>+matematica!C11</f>
        <v>6.5</v>
      </c>
      <c r="E12" s="23">
        <f>+scienze!C11</f>
        <v>7.5</v>
      </c>
      <c r="F12" s="23">
        <f>+inglese!C11</f>
        <v>6</v>
      </c>
      <c r="G12" s="23">
        <f>+storia!C11</f>
        <v>8.5</v>
      </c>
      <c r="H12" s="23">
        <f>+laboratorio!C11</f>
        <v>7</v>
      </c>
      <c r="I12" s="23">
        <f>+informatica!C11</f>
        <v>8</v>
      </c>
      <c r="J12" s="23">
        <f>+officina!C11</f>
        <v>8.5</v>
      </c>
      <c r="K12" s="34">
        <f>+cad!C11</f>
        <v>7</v>
      </c>
      <c r="L12" s="30">
        <f t="shared" si="0"/>
        <v>7.4444444444444446</v>
      </c>
      <c r="M12" s="37">
        <f t="shared" si="1"/>
        <v>6</v>
      </c>
      <c r="N12" s="23">
        <f t="shared" si="2"/>
        <v>8.5</v>
      </c>
      <c r="O12" s="23" t="str">
        <f t="shared" si="3"/>
        <v>idoneo</v>
      </c>
    </row>
    <row r="13" spans="1:15" x14ac:dyDescent="0.25">
      <c r="A13" s="16" t="str">
        <f>+italiano!A12</f>
        <v>Rossi</v>
      </c>
      <c r="B13" s="17" t="str">
        <f>+italiano!B12</f>
        <v>Paolo</v>
      </c>
      <c r="C13" s="23">
        <f>+italiano!C12</f>
        <v>7</v>
      </c>
      <c r="D13" s="23">
        <f>+matematica!C12</f>
        <v>6</v>
      </c>
      <c r="E13" s="23">
        <f>+scienze!C12</f>
        <v>5.5</v>
      </c>
      <c r="F13" s="23">
        <f>+inglese!C12</f>
        <v>5</v>
      </c>
      <c r="G13" s="23">
        <f>+storia!C12</f>
        <v>5.5</v>
      </c>
      <c r="H13" s="23">
        <f>+laboratorio!C12</f>
        <v>6</v>
      </c>
      <c r="I13" s="23">
        <f>+informatica!C12</f>
        <v>5.5</v>
      </c>
      <c r="J13" s="23">
        <f>+officina!C12</f>
        <v>5</v>
      </c>
      <c r="K13" s="34">
        <f>+cad!C12</f>
        <v>5.5</v>
      </c>
      <c r="L13" s="30">
        <f t="shared" si="0"/>
        <v>5.666666666666667</v>
      </c>
      <c r="M13" s="37">
        <f t="shared" si="1"/>
        <v>5</v>
      </c>
      <c r="N13" s="23">
        <f t="shared" si="2"/>
        <v>7</v>
      </c>
      <c r="O13" s="23" t="str">
        <f t="shared" si="3"/>
        <v>non idoneo</v>
      </c>
    </row>
    <row r="14" spans="1:15" x14ac:dyDescent="0.25">
      <c r="A14" s="16" t="str">
        <f>+italiano!A13</f>
        <v>Scirea</v>
      </c>
      <c r="B14" s="17" t="str">
        <f>+italiano!B13</f>
        <v>Gaetano</v>
      </c>
      <c r="C14" s="23">
        <f>+italiano!C13</f>
        <v>8</v>
      </c>
      <c r="D14" s="23">
        <f>+matematica!C13</f>
        <v>9</v>
      </c>
      <c r="E14" s="23">
        <f>+scienze!C13</f>
        <v>8</v>
      </c>
      <c r="F14" s="23">
        <f>+inglese!C13</f>
        <v>6</v>
      </c>
      <c r="G14" s="23">
        <f>+storia!C13</f>
        <v>7</v>
      </c>
      <c r="H14" s="23">
        <f>+laboratorio!C13</f>
        <v>8</v>
      </c>
      <c r="I14" s="23">
        <f>+informatica!C13</f>
        <v>8</v>
      </c>
      <c r="J14" s="23">
        <f>+officina!C13</f>
        <v>7.5</v>
      </c>
      <c r="K14" s="34">
        <f>+cad!C13</f>
        <v>6.5</v>
      </c>
      <c r="L14" s="30">
        <f t="shared" si="0"/>
        <v>7.5555555555555554</v>
      </c>
      <c r="M14" s="37">
        <f t="shared" si="1"/>
        <v>6</v>
      </c>
      <c r="N14" s="23">
        <f t="shared" si="2"/>
        <v>9</v>
      </c>
      <c r="O14" s="23" t="str">
        <f t="shared" si="3"/>
        <v>idoneo</v>
      </c>
    </row>
    <row r="15" spans="1:15" x14ac:dyDescent="0.25">
      <c r="A15" s="16" t="str">
        <f>+italiano!A14</f>
        <v>Tardelli</v>
      </c>
      <c r="B15" s="17" t="str">
        <f>+italiano!B14</f>
        <v>Marco</v>
      </c>
      <c r="C15" s="23">
        <f>+italiano!C14</f>
        <v>6.5</v>
      </c>
      <c r="D15" s="23">
        <f>+matematica!C14</f>
        <v>8</v>
      </c>
      <c r="E15" s="23">
        <f>+scienze!C14</f>
        <v>6</v>
      </c>
      <c r="F15" s="23">
        <f>+inglese!C14</f>
        <v>3.5</v>
      </c>
      <c r="G15" s="23">
        <f>+storia!C14</f>
        <v>6</v>
      </c>
      <c r="H15" s="23">
        <f>+laboratorio!C14</f>
        <v>6</v>
      </c>
      <c r="I15" s="23">
        <f>+informatica!C14</f>
        <v>4</v>
      </c>
      <c r="J15" s="23">
        <f>+officina!C14</f>
        <v>8</v>
      </c>
      <c r="K15" s="34">
        <f>+cad!C14</f>
        <v>9</v>
      </c>
      <c r="L15" s="30">
        <f t="shared" si="0"/>
        <v>6.333333333333333</v>
      </c>
      <c r="M15" s="37">
        <f t="shared" si="1"/>
        <v>3.5</v>
      </c>
      <c r="N15" s="23">
        <f t="shared" si="2"/>
        <v>9</v>
      </c>
      <c r="O15" s="23" t="str">
        <f t="shared" si="3"/>
        <v>idoneo</v>
      </c>
    </row>
    <row r="16" spans="1:15" x14ac:dyDescent="0.25">
      <c r="A16" s="16" t="str">
        <f>+italiano!A15</f>
        <v>Vialli</v>
      </c>
      <c r="B16" s="17" t="str">
        <f>+italiano!B15</f>
        <v>Gianluca</v>
      </c>
      <c r="C16" s="23">
        <f>+italiano!C15</f>
        <v>6</v>
      </c>
      <c r="D16" s="23">
        <f>+matematica!C15</f>
        <v>9</v>
      </c>
      <c r="E16" s="23">
        <f>+scienze!C15</f>
        <v>6.5</v>
      </c>
      <c r="F16" s="23">
        <f>+inglese!C15</f>
        <v>6</v>
      </c>
      <c r="G16" s="23">
        <f>+storia!C15</f>
        <v>5</v>
      </c>
      <c r="H16" s="23">
        <f>+laboratorio!C15</f>
        <v>8</v>
      </c>
      <c r="I16" s="23">
        <f>+informatica!C15</f>
        <v>6</v>
      </c>
      <c r="J16" s="23">
        <f>+officina!C15</f>
        <v>6</v>
      </c>
      <c r="K16" s="34">
        <f>+cad!C15</f>
        <v>7</v>
      </c>
      <c r="L16" s="30">
        <f t="shared" si="0"/>
        <v>6.6111111111111107</v>
      </c>
      <c r="M16" s="37">
        <f t="shared" si="1"/>
        <v>5</v>
      </c>
      <c r="N16" s="23">
        <f t="shared" si="2"/>
        <v>9</v>
      </c>
      <c r="O16" s="23" t="str">
        <f t="shared" si="3"/>
        <v>idoneo</v>
      </c>
    </row>
    <row r="17" spans="1:15" x14ac:dyDescent="0.25">
      <c r="A17" s="18" t="str">
        <f>+italiano!A16</f>
        <v>Zenga</v>
      </c>
      <c r="B17" s="19" t="str">
        <f>+italiano!B16</f>
        <v>Walter</v>
      </c>
      <c r="C17" s="24">
        <f>+italiano!C16</f>
        <v>5</v>
      </c>
      <c r="D17" s="24">
        <f>+matematica!C16</f>
        <v>5.5</v>
      </c>
      <c r="E17" s="24">
        <f>+scienze!C16</f>
        <v>6</v>
      </c>
      <c r="F17" s="24">
        <f>+inglese!C16</f>
        <v>6</v>
      </c>
      <c r="G17" s="24">
        <f>+storia!C16</f>
        <v>5</v>
      </c>
      <c r="H17" s="24">
        <f>+laboratorio!C16</f>
        <v>9</v>
      </c>
      <c r="I17" s="24">
        <f>+informatica!C16</f>
        <v>7.5</v>
      </c>
      <c r="J17" s="24">
        <f>+officina!C16</f>
        <v>8</v>
      </c>
      <c r="K17" s="35">
        <f>+cad!C16</f>
        <v>8.5</v>
      </c>
      <c r="L17" s="31">
        <f t="shared" si="0"/>
        <v>6.7222222222222223</v>
      </c>
      <c r="M17" s="38">
        <f t="shared" si="1"/>
        <v>5</v>
      </c>
      <c r="N17" s="24">
        <f t="shared" si="2"/>
        <v>9</v>
      </c>
      <c r="O17" s="24" t="str">
        <f t="shared" si="3"/>
        <v>idoneo</v>
      </c>
    </row>
    <row r="18" spans="1:15" x14ac:dyDescent="0.25">
      <c r="B18" s="11" t="s">
        <v>44</v>
      </c>
      <c r="C18" s="28">
        <f>AVERAGE(C3:C17)</f>
        <v>5.9333333333333336</v>
      </c>
      <c r="D18" s="28">
        <f t="shared" ref="D18:K18" si="4">AVERAGE(D3:D17)</f>
        <v>6.9666666666666668</v>
      </c>
      <c r="E18" s="28">
        <f t="shared" si="4"/>
        <v>6.2</v>
      </c>
      <c r="F18" s="28">
        <f t="shared" si="4"/>
        <v>5.4666666666666668</v>
      </c>
      <c r="G18" s="28">
        <f t="shared" si="4"/>
        <v>6.0333333333333332</v>
      </c>
      <c r="H18" s="28">
        <f t="shared" si="4"/>
        <v>6.4333333333333336</v>
      </c>
      <c r="I18" s="28">
        <f t="shared" si="4"/>
        <v>6.166666666666667</v>
      </c>
      <c r="J18" s="28">
        <f t="shared" si="4"/>
        <v>6.4666666666666668</v>
      </c>
      <c r="K18" s="28">
        <f t="shared" si="4"/>
        <v>6.7</v>
      </c>
    </row>
    <row r="19" spans="1:15" x14ac:dyDescent="0.25">
      <c r="B19" s="11" t="s">
        <v>45</v>
      </c>
      <c r="C19" s="21">
        <f>MIN(C3:C17)</f>
        <v>3</v>
      </c>
      <c r="D19" s="21">
        <f t="shared" ref="D19:K19" si="5">MIN(D3:D17)</f>
        <v>3.5</v>
      </c>
      <c r="E19" s="21">
        <f t="shared" si="5"/>
        <v>4</v>
      </c>
      <c r="F19" s="21">
        <f t="shared" si="5"/>
        <v>3</v>
      </c>
      <c r="G19" s="21">
        <f t="shared" si="5"/>
        <v>4.5</v>
      </c>
      <c r="H19" s="21">
        <f t="shared" si="5"/>
        <v>4</v>
      </c>
      <c r="I19" s="21">
        <f t="shared" si="5"/>
        <v>4</v>
      </c>
      <c r="J19" s="21">
        <f t="shared" si="5"/>
        <v>4.5</v>
      </c>
      <c r="K19" s="21">
        <f t="shared" si="5"/>
        <v>5</v>
      </c>
    </row>
    <row r="20" spans="1:15" x14ac:dyDescent="0.25">
      <c r="B20" s="11" t="s">
        <v>46</v>
      </c>
      <c r="C20" s="21">
        <f>MAX(C3:C17)</f>
        <v>8</v>
      </c>
      <c r="D20" s="21">
        <f t="shared" ref="D20:K20" si="6">MAX(D3:D17)</f>
        <v>9</v>
      </c>
      <c r="E20" s="21">
        <f t="shared" si="6"/>
        <v>8</v>
      </c>
      <c r="F20" s="21">
        <f t="shared" si="6"/>
        <v>7</v>
      </c>
      <c r="G20" s="21">
        <f t="shared" si="6"/>
        <v>8.5</v>
      </c>
      <c r="H20" s="21">
        <f t="shared" si="6"/>
        <v>9</v>
      </c>
      <c r="I20" s="21">
        <f t="shared" si="6"/>
        <v>8</v>
      </c>
      <c r="J20" s="21">
        <f t="shared" si="6"/>
        <v>8.5</v>
      </c>
      <c r="K20" s="21">
        <f t="shared" si="6"/>
        <v>9</v>
      </c>
    </row>
    <row r="21" spans="1:15" x14ac:dyDescent="0.25">
      <c r="B21" s="11" t="s">
        <v>48</v>
      </c>
      <c r="C21" s="21">
        <f>C20-C19</f>
        <v>5</v>
      </c>
      <c r="D21" s="21">
        <f t="shared" ref="D21:K21" si="7">D20-D19</f>
        <v>5.5</v>
      </c>
      <c r="E21" s="21">
        <f t="shared" si="7"/>
        <v>4</v>
      </c>
      <c r="F21" s="21">
        <f t="shared" si="7"/>
        <v>4</v>
      </c>
      <c r="G21" s="21">
        <f t="shared" si="7"/>
        <v>4</v>
      </c>
      <c r="H21" s="21">
        <f t="shared" si="7"/>
        <v>5</v>
      </c>
      <c r="I21" s="21">
        <f t="shared" si="7"/>
        <v>4</v>
      </c>
      <c r="J21" s="21">
        <f t="shared" si="7"/>
        <v>4</v>
      </c>
      <c r="K21" s="21">
        <f t="shared" si="7"/>
        <v>4</v>
      </c>
    </row>
  </sheetData>
  <mergeCells count="2">
    <mergeCell ref="A1:B1"/>
    <mergeCell ref="C1:K1"/>
  </mergeCells>
  <conditionalFormatting sqref="O3:O17">
    <cfRule type="beginsWith" dxfId="6" priority="5" operator="beginsWith" text="idoneo">
      <formula>LEFT(O3,LEN("idoneo"))="idoneo"</formula>
    </cfRule>
  </conditionalFormatting>
  <conditionalFormatting sqref="O3:O17">
    <cfRule type="beginsWith" dxfId="5" priority="4" operator="beginsWith" text="non idoneo">
      <formula>LEFT(O3,LEN("non idoneo"))="non idoneo"</formula>
    </cfRule>
  </conditionalFormatting>
  <conditionalFormatting sqref="L3:L17">
    <cfRule type="iconSet" priority="3">
      <iconSet>
        <cfvo type="percent" val="0"/>
        <cfvo type="num" val="5"/>
        <cfvo type="num" val="6" gte="0"/>
      </iconSet>
    </cfRule>
  </conditionalFormatting>
  <conditionalFormatting sqref="C18:K18">
    <cfRule type="cellIs" dxfId="4" priority="2" operator="lessThan">
      <formula>6</formula>
    </cfRule>
    <cfRule type="cellIs" dxfId="3" priority="1" operator="greaterThan">
      <formula>6</formula>
    </cfRule>
  </conditionalFormatting>
  <pageMargins left="0.7" right="0.7" top="0.75" bottom="0.75" header="0.3" footer="0.3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32</v>
      </c>
    </row>
    <row r="2" spans="1:3" x14ac:dyDescent="0.25">
      <c r="A2" s="4" t="s">
        <v>3</v>
      </c>
      <c r="B2" s="5" t="s">
        <v>4</v>
      </c>
      <c r="C2" s="6">
        <v>7</v>
      </c>
    </row>
    <row r="3" spans="1:3" x14ac:dyDescent="0.25">
      <c r="A3" s="4" t="s">
        <v>5</v>
      </c>
      <c r="B3" s="5" t="s">
        <v>6</v>
      </c>
      <c r="C3" s="6">
        <v>5.5</v>
      </c>
    </row>
    <row r="4" spans="1:3" x14ac:dyDescent="0.25">
      <c r="A4" s="4" t="s">
        <v>7</v>
      </c>
      <c r="B4" s="5" t="s">
        <v>8</v>
      </c>
      <c r="C4" s="6">
        <v>8.5</v>
      </c>
    </row>
    <row r="5" spans="1:3" x14ac:dyDescent="0.25">
      <c r="A5" s="4" t="s">
        <v>9</v>
      </c>
      <c r="B5" s="5" t="s">
        <v>10</v>
      </c>
      <c r="C5" s="6">
        <v>4.5</v>
      </c>
    </row>
    <row r="6" spans="1:3" x14ac:dyDescent="0.25">
      <c r="A6" s="4" t="s">
        <v>11</v>
      </c>
      <c r="B6" s="5" t="s">
        <v>12</v>
      </c>
      <c r="C6" s="6">
        <v>3.5</v>
      </c>
    </row>
    <row r="7" spans="1:3" x14ac:dyDescent="0.25">
      <c r="A7" s="4" t="s">
        <v>13</v>
      </c>
      <c r="B7" s="5" t="s">
        <v>14</v>
      </c>
      <c r="C7" s="6">
        <v>7</v>
      </c>
    </row>
    <row r="8" spans="1:3" x14ac:dyDescent="0.25">
      <c r="A8" s="4" t="s">
        <v>15</v>
      </c>
      <c r="B8" s="5" t="s">
        <v>16</v>
      </c>
      <c r="C8" s="6">
        <v>8</v>
      </c>
    </row>
    <row r="9" spans="1:3" x14ac:dyDescent="0.25">
      <c r="A9" s="4" t="s">
        <v>17</v>
      </c>
      <c r="B9" s="5" t="s">
        <v>18</v>
      </c>
      <c r="C9" s="6">
        <v>8</v>
      </c>
    </row>
    <row r="10" spans="1:3" x14ac:dyDescent="0.25">
      <c r="A10" s="4" t="s">
        <v>19</v>
      </c>
      <c r="B10" s="5" t="s">
        <v>20</v>
      </c>
      <c r="C10" s="6">
        <v>8.5</v>
      </c>
    </row>
    <row r="11" spans="1:3" x14ac:dyDescent="0.25">
      <c r="A11" s="4" t="s">
        <v>21</v>
      </c>
      <c r="B11" s="5" t="s">
        <v>22</v>
      </c>
      <c r="C11" s="6">
        <v>6.5</v>
      </c>
    </row>
    <row r="12" spans="1:3" x14ac:dyDescent="0.25">
      <c r="A12" s="4" t="s">
        <v>23</v>
      </c>
      <c r="B12" s="5" t="s">
        <v>20</v>
      </c>
      <c r="C12" s="6">
        <v>6</v>
      </c>
    </row>
    <row r="13" spans="1:3" x14ac:dyDescent="0.25">
      <c r="A13" s="4" t="s">
        <v>24</v>
      </c>
      <c r="B13" s="5" t="s">
        <v>25</v>
      </c>
      <c r="C13" s="6">
        <v>9</v>
      </c>
    </row>
    <row r="14" spans="1:3" x14ac:dyDescent="0.25">
      <c r="A14" s="4" t="s">
        <v>26</v>
      </c>
      <c r="B14" s="5" t="s">
        <v>27</v>
      </c>
      <c r="C14" s="6">
        <v>8</v>
      </c>
    </row>
    <row r="15" spans="1:3" x14ac:dyDescent="0.25">
      <c r="A15" s="4" t="s">
        <v>28</v>
      </c>
      <c r="B15" s="5" t="s">
        <v>29</v>
      </c>
      <c r="C15" s="6">
        <v>9</v>
      </c>
    </row>
    <row r="16" spans="1:3" ht="15.75" thickBot="1" x14ac:dyDescent="0.3">
      <c r="A16" s="7" t="s">
        <v>30</v>
      </c>
      <c r="B16" s="8" t="s">
        <v>31</v>
      </c>
      <c r="C16" s="9">
        <v>5.5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7" sqref="C17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33</v>
      </c>
    </row>
    <row r="2" spans="1:3" x14ac:dyDescent="0.25">
      <c r="A2" s="4" t="s">
        <v>3</v>
      </c>
      <c r="B2" s="5" t="s">
        <v>4</v>
      </c>
      <c r="C2" s="6">
        <v>6</v>
      </c>
    </row>
    <row r="3" spans="1:3" x14ac:dyDescent="0.25">
      <c r="A3" s="4" t="s">
        <v>5</v>
      </c>
      <c r="B3" s="5" t="s">
        <v>6</v>
      </c>
      <c r="C3" s="6">
        <v>4</v>
      </c>
    </row>
    <row r="4" spans="1:3" x14ac:dyDescent="0.25">
      <c r="A4" s="4" t="s">
        <v>7</v>
      </c>
      <c r="B4" s="5" t="s">
        <v>8</v>
      </c>
      <c r="C4" s="6">
        <v>6.5</v>
      </c>
    </row>
    <row r="5" spans="1:3" x14ac:dyDescent="0.25">
      <c r="A5" s="4" t="s">
        <v>9</v>
      </c>
      <c r="B5" s="5" t="s">
        <v>10</v>
      </c>
      <c r="C5" s="6">
        <v>4</v>
      </c>
    </row>
    <row r="6" spans="1:3" x14ac:dyDescent="0.25">
      <c r="A6" s="4" t="s">
        <v>11</v>
      </c>
      <c r="B6" s="5" t="s">
        <v>12</v>
      </c>
      <c r="C6" s="6">
        <v>6</v>
      </c>
    </row>
    <row r="7" spans="1:3" x14ac:dyDescent="0.25">
      <c r="A7" s="4" t="s">
        <v>13</v>
      </c>
      <c r="B7" s="5" t="s">
        <v>14</v>
      </c>
      <c r="C7" s="6">
        <v>6</v>
      </c>
    </row>
    <row r="8" spans="1:3" x14ac:dyDescent="0.25">
      <c r="A8" s="4" t="s">
        <v>15</v>
      </c>
      <c r="B8" s="5" t="s">
        <v>16</v>
      </c>
      <c r="C8" s="6">
        <v>6</v>
      </c>
    </row>
    <row r="9" spans="1:3" x14ac:dyDescent="0.25">
      <c r="A9" s="4" t="s">
        <v>17</v>
      </c>
      <c r="B9" s="5" t="s">
        <v>18</v>
      </c>
      <c r="C9" s="6">
        <v>8</v>
      </c>
    </row>
    <row r="10" spans="1:3" x14ac:dyDescent="0.25">
      <c r="A10" s="4" t="s">
        <v>19</v>
      </c>
      <c r="B10" s="5" t="s">
        <v>20</v>
      </c>
      <c r="C10" s="6">
        <v>7</v>
      </c>
    </row>
    <row r="11" spans="1:3" x14ac:dyDescent="0.25">
      <c r="A11" s="4" t="s">
        <v>21</v>
      </c>
      <c r="B11" s="5" t="s">
        <v>22</v>
      </c>
      <c r="C11" s="6">
        <v>7.5</v>
      </c>
    </row>
    <row r="12" spans="1:3" x14ac:dyDescent="0.25">
      <c r="A12" s="4" t="s">
        <v>23</v>
      </c>
      <c r="B12" s="5" t="s">
        <v>20</v>
      </c>
      <c r="C12" s="6">
        <v>5.5</v>
      </c>
    </row>
    <row r="13" spans="1:3" x14ac:dyDescent="0.25">
      <c r="A13" s="4" t="s">
        <v>24</v>
      </c>
      <c r="B13" s="5" t="s">
        <v>25</v>
      </c>
      <c r="C13" s="6">
        <v>8</v>
      </c>
    </row>
    <row r="14" spans="1:3" x14ac:dyDescent="0.25">
      <c r="A14" s="4" t="s">
        <v>26</v>
      </c>
      <c r="B14" s="5" t="s">
        <v>27</v>
      </c>
      <c r="C14" s="6">
        <v>6</v>
      </c>
    </row>
    <row r="15" spans="1:3" x14ac:dyDescent="0.25">
      <c r="A15" s="4" t="s">
        <v>28</v>
      </c>
      <c r="B15" s="5" t="s">
        <v>29</v>
      </c>
      <c r="C15" s="6">
        <v>6.5</v>
      </c>
    </row>
    <row r="16" spans="1:3" ht="15.75" thickBot="1" x14ac:dyDescent="0.3">
      <c r="A16" s="7" t="s">
        <v>30</v>
      </c>
      <c r="B16" s="8" t="s">
        <v>31</v>
      </c>
      <c r="C16" s="9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34</v>
      </c>
    </row>
    <row r="2" spans="1:3" x14ac:dyDescent="0.25">
      <c r="A2" s="4" t="s">
        <v>3</v>
      </c>
      <c r="B2" s="5" t="s">
        <v>4</v>
      </c>
      <c r="C2" s="6">
        <v>5.5</v>
      </c>
    </row>
    <row r="3" spans="1:3" x14ac:dyDescent="0.25">
      <c r="A3" s="4" t="s">
        <v>5</v>
      </c>
      <c r="B3" s="5" t="s">
        <v>6</v>
      </c>
      <c r="C3" s="6">
        <v>4.5</v>
      </c>
    </row>
    <row r="4" spans="1:3" x14ac:dyDescent="0.25">
      <c r="A4" s="4" t="s">
        <v>7</v>
      </c>
      <c r="B4" s="5" t="s">
        <v>8</v>
      </c>
      <c r="C4" s="6">
        <v>5</v>
      </c>
    </row>
    <row r="5" spans="1:3" x14ac:dyDescent="0.25">
      <c r="A5" s="4" t="s">
        <v>9</v>
      </c>
      <c r="B5" s="5" t="s">
        <v>10</v>
      </c>
      <c r="C5" s="6">
        <v>5.5</v>
      </c>
    </row>
    <row r="6" spans="1:3" x14ac:dyDescent="0.25">
      <c r="A6" s="4" t="s">
        <v>11</v>
      </c>
      <c r="B6" s="5" t="s">
        <v>12</v>
      </c>
      <c r="C6" s="6">
        <v>3</v>
      </c>
    </row>
    <row r="7" spans="1:3" x14ac:dyDescent="0.25">
      <c r="A7" s="4" t="s">
        <v>13</v>
      </c>
      <c r="B7" s="5" t="s">
        <v>14</v>
      </c>
      <c r="C7" s="6">
        <v>5.5</v>
      </c>
    </row>
    <row r="8" spans="1:3" x14ac:dyDescent="0.25">
      <c r="A8" s="4" t="s">
        <v>15</v>
      </c>
      <c r="B8" s="5" t="s">
        <v>16</v>
      </c>
      <c r="C8" s="6">
        <v>6.5</v>
      </c>
    </row>
    <row r="9" spans="1:3" x14ac:dyDescent="0.25">
      <c r="A9" s="4" t="s">
        <v>17</v>
      </c>
      <c r="B9" s="5" t="s">
        <v>18</v>
      </c>
      <c r="C9" s="6">
        <v>7</v>
      </c>
    </row>
    <row r="10" spans="1:3" x14ac:dyDescent="0.25">
      <c r="A10" s="4" t="s">
        <v>19</v>
      </c>
      <c r="B10" s="5" t="s">
        <v>20</v>
      </c>
      <c r="C10" s="6">
        <v>7</v>
      </c>
    </row>
    <row r="11" spans="1:3" x14ac:dyDescent="0.25">
      <c r="A11" s="4" t="s">
        <v>21</v>
      </c>
      <c r="B11" s="5" t="s">
        <v>22</v>
      </c>
      <c r="C11" s="6">
        <v>6</v>
      </c>
    </row>
    <row r="12" spans="1:3" x14ac:dyDescent="0.25">
      <c r="A12" s="4" t="s">
        <v>23</v>
      </c>
      <c r="B12" s="5" t="s">
        <v>20</v>
      </c>
      <c r="C12" s="6">
        <v>5</v>
      </c>
    </row>
    <row r="13" spans="1:3" x14ac:dyDescent="0.25">
      <c r="A13" s="4" t="s">
        <v>24</v>
      </c>
      <c r="B13" s="5" t="s">
        <v>25</v>
      </c>
      <c r="C13" s="6">
        <v>6</v>
      </c>
    </row>
    <row r="14" spans="1:3" x14ac:dyDescent="0.25">
      <c r="A14" s="4" t="s">
        <v>26</v>
      </c>
      <c r="B14" s="5" t="s">
        <v>27</v>
      </c>
      <c r="C14" s="6">
        <v>3.5</v>
      </c>
    </row>
    <row r="15" spans="1:3" x14ac:dyDescent="0.25">
      <c r="A15" s="4" t="s">
        <v>28</v>
      </c>
      <c r="B15" s="5" t="s">
        <v>29</v>
      </c>
      <c r="C15" s="6">
        <v>6</v>
      </c>
    </row>
    <row r="16" spans="1:3" ht="15.75" thickBot="1" x14ac:dyDescent="0.3">
      <c r="A16" s="7" t="s">
        <v>30</v>
      </c>
      <c r="B16" s="8" t="s">
        <v>31</v>
      </c>
      <c r="C16" s="9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35</v>
      </c>
    </row>
    <row r="2" spans="1:3" x14ac:dyDescent="0.25">
      <c r="A2" s="4" t="s">
        <v>3</v>
      </c>
      <c r="B2" s="5" t="s">
        <v>4</v>
      </c>
      <c r="C2" s="6">
        <v>4.5</v>
      </c>
    </row>
    <row r="3" spans="1:3" x14ac:dyDescent="0.25">
      <c r="A3" s="4" t="s">
        <v>5</v>
      </c>
      <c r="B3" s="5" t="s">
        <v>6</v>
      </c>
      <c r="C3" s="6">
        <v>5.5</v>
      </c>
    </row>
    <row r="4" spans="1:3" x14ac:dyDescent="0.25">
      <c r="A4" s="4" t="s">
        <v>7</v>
      </c>
      <c r="B4" s="5" t="s">
        <v>8</v>
      </c>
      <c r="C4" s="6">
        <v>5</v>
      </c>
    </row>
    <row r="5" spans="1:3" x14ac:dyDescent="0.25">
      <c r="A5" s="4" t="s">
        <v>9</v>
      </c>
      <c r="B5" s="5" t="s">
        <v>10</v>
      </c>
      <c r="C5" s="6">
        <v>6</v>
      </c>
    </row>
    <row r="6" spans="1:3" x14ac:dyDescent="0.25">
      <c r="A6" s="4" t="s">
        <v>11</v>
      </c>
      <c r="B6" s="5" t="s">
        <v>12</v>
      </c>
      <c r="C6" s="6">
        <v>6.5</v>
      </c>
    </row>
    <row r="7" spans="1:3" x14ac:dyDescent="0.25">
      <c r="A7" s="4" t="s">
        <v>13</v>
      </c>
      <c r="B7" s="5" t="s">
        <v>14</v>
      </c>
      <c r="C7" s="6">
        <v>7</v>
      </c>
    </row>
    <row r="8" spans="1:3" x14ac:dyDescent="0.25">
      <c r="A8" s="4" t="s">
        <v>15</v>
      </c>
      <c r="B8" s="5" t="s">
        <v>16</v>
      </c>
      <c r="C8" s="6">
        <v>6.5</v>
      </c>
    </row>
    <row r="9" spans="1:3" x14ac:dyDescent="0.25">
      <c r="A9" s="4" t="s">
        <v>17</v>
      </c>
      <c r="B9" s="5" t="s">
        <v>18</v>
      </c>
      <c r="C9" s="6">
        <v>4.5</v>
      </c>
    </row>
    <row r="10" spans="1:3" x14ac:dyDescent="0.25">
      <c r="A10" s="4" t="s">
        <v>19</v>
      </c>
      <c r="B10" s="5" t="s">
        <v>20</v>
      </c>
      <c r="C10" s="6">
        <v>8</v>
      </c>
    </row>
    <row r="11" spans="1:3" x14ac:dyDescent="0.25">
      <c r="A11" s="4" t="s">
        <v>21</v>
      </c>
      <c r="B11" s="5" t="s">
        <v>22</v>
      </c>
      <c r="C11" s="6">
        <v>8.5</v>
      </c>
    </row>
    <row r="12" spans="1:3" x14ac:dyDescent="0.25">
      <c r="A12" s="4" t="s">
        <v>23</v>
      </c>
      <c r="B12" s="5" t="s">
        <v>20</v>
      </c>
      <c r="C12" s="6">
        <v>5.5</v>
      </c>
    </row>
    <row r="13" spans="1:3" x14ac:dyDescent="0.25">
      <c r="A13" s="4" t="s">
        <v>24</v>
      </c>
      <c r="B13" s="5" t="s">
        <v>25</v>
      </c>
      <c r="C13" s="6">
        <v>7</v>
      </c>
    </row>
    <row r="14" spans="1:3" x14ac:dyDescent="0.25">
      <c r="A14" s="4" t="s">
        <v>26</v>
      </c>
      <c r="B14" s="5" t="s">
        <v>27</v>
      </c>
      <c r="C14" s="6">
        <v>6</v>
      </c>
    </row>
    <row r="15" spans="1:3" x14ac:dyDescent="0.25">
      <c r="A15" s="4" t="s">
        <v>28</v>
      </c>
      <c r="B15" s="5" t="s">
        <v>29</v>
      </c>
      <c r="C15" s="6">
        <v>5</v>
      </c>
    </row>
    <row r="16" spans="1:3" ht="15.75" thickBot="1" x14ac:dyDescent="0.3">
      <c r="A16" s="7" t="s">
        <v>30</v>
      </c>
      <c r="B16" s="8" t="s">
        <v>31</v>
      </c>
      <c r="C16" s="9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36</v>
      </c>
    </row>
    <row r="2" spans="1:3" x14ac:dyDescent="0.25">
      <c r="A2" s="4" t="s">
        <v>3</v>
      </c>
      <c r="B2" s="5" t="s">
        <v>4</v>
      </c>
      <c r="C2" s="6">
        <v>5.5</v>
      </c>
    </row>
    <row r="3" spans="1:3" x14ac:dyDescent="0.25">
      <c r="A3" s="4" t="s">
        <v>5</v>
      </c>
      <c r="B3" s="5" t="s">
        <v>6</v>
      </c>
      <c r="C3" s="6">
        <v>5.5</v>
      </c>
    </row>
    <row r="4" spans="1:3" x14ac:dyDescent="0.25">
      <c r="A4" s="4" t="s">
        <v>7</v>
      </c>
      <c r="B4" s="5" t="s">
        <v>8</v>
      </c>
      <c r="C4" s="6">
        <v>4</v>
      </c>
    </row>
    <row r="5" spans="1:3" x14ac:dyDescent="0.25">
      <c r="A5" s="4" t="s">
        <v>9</v>
      </c>
      <c r="B5" s="5" t="s">
        <v>10</v>
      </c>
      <c r="C5" s="6">
        <v>4.5</v>
      </c>
    </row>
    <row r="6" spans="1:3" x14ac:dyDescent="0.25">
      <c r="A6" s="4" t="s">
        <v>11</v>
      </c>
      <c r="B6" s="5" t="s">
        <v>12</v>
      </c>
      <c r="C6" s="6">
        <v>7</v>
      </c>
    </row>
    <row r="7" spans="1:3" x14ac:dyDescent="0.25">
      <c r="A7" s="4" t="s">
        <v>13</v>
      </c>
      <c r="B7" s="5" t="s">
        <v>14</v>
      </c>
      <c r="C7" s="6">
        <v>8</v>
      </c>
    </row>
    <row r="8" spans="1:3" x14ac:dyDescent="0.25">
      <c r="A8" s="4" t="s">
        <v>15</v>
      </c>
      <c r="B8" s="5" t="s">
        <v>16</v>
      </c>
      <c r="C8" s="6">
        <v>5</v>
      </c>
    </row>
    <row r="9" spans="1:3" x14ac:dyDescent="0.25">
      <c r="A9" s="4" t="s">
        <v>17</v>
      </c>
      <c r="B9" s="5" t="s">
        <v>18</v>
      </c>
      <c r="C9" s="6">
        <v>6.5</v>
      </c>
    </row>
    <row r="10" spans="1:3" x14ac:dyDescent="0.25">
      <c r="A10" s="4" t="s">
        <v>19</v>
      </c>
      <c r="B10" s="5" t="s">
        <v>20</v>
      </c>
      <c r="C10" s="6">
        <v>6.5</v>
      </c>
    </row>
    <row r="11" spans="1:3" x14ac:dyDescent="0.25">
      <c r="A11" s="4" t="s">
        <v>21</v>
      </c>
      <c r="B11" s="5" t="s">
        <v>22</v>
      </c>
      <c r="C11" s="6">
        <v>7</v>
      </c>
    </row>
    <row r="12" spans="1:3" x14ac:dyDescent="0.25">
      <c r="A12" s="4" t="s">
        <v>23</v>
      </c>
      <c r="B12" s="5" t="s">
        <v>20</v>
      </c>
      <c r="C12" s="6">
        <v>6</v>
      </c>
    </row>
    <row r="13" spans="1:3" x14ac:dyDescent="0.25">
      <c r="A13" s="4" t="s">
        <v>24</v>
      </c>
      <c r="B13" s="5" t="s">
        <v>25</v>
      </c>
      <c r="C13" s="6">
        <v>8</v>
      </c>
    </row>
    <row r="14" spans="1:3" x14ac:dyDescent="0.25">
      <c r="A14" s="4" t="s">
        <v>26</v>
      </c>
      <c r="B14" s="5" t="s">
        <v>27</v>
      </c>
      <c r="C14" s="6">
        <v>6</v>
      </c>
    </row>
    <row r="15" spans="1:3" x14ac:dyDescent="0.25">
      <c r="A15" s="4" t="s">
        <v>28</v>
      </c>
      <c r="B15" s="5" t="s">
        <v>29</v>
      </c>
      <c r="C15" s="6">
        <v>8</v>
      </c>
    </row>
    <row r="16" spans="1:3" ht="15.75" thickBot="1" x14ac:dyDescent="0.3">
      <c r="A16" s="7" t="s">
        <v>30</v>
      </c>
      <c r="B16" s="8" t="s">
        <v>31</v>
      </c>
      <c r="C16" s="9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37</v>
      </c>
    </row>
    <row r="2" spans="1:3" x14ac:dyDescent="0.25">
      <c r="A2" s="4" t="s">
        <v>3</v>
      </c>
      <c r="B2" s="5" t="s">
        <v>4</v>
      </c>
      <c r="C2" s="6">
        <v>7.5</v>
      </c>
    </row>
    <row r="3" spans="1:3" x14ac:dyDescent="0.25">
      <c r="A3" s="4" t="s">
        <v>5</v>
      </c>
      <c r="B3" s="5" t="s">
        <v>6</v>
      </c>
      <c r="C3" s="6">
        <v>4</v>
      </c>
    </row>
    <row r="4" spans="1:3" x14ac:dyDescent="0.25">
      <c r="A4" s="4" t="s">
        <v>7</v>
      </c>
      <c r="B4" s="5" t="s">
        <v>8</v>
      </c>
      <c r="C4" s="6">
        <v>6.5</v>
      </c>
    </row>
    <row r="5" spans="1:3" x14ac:dyDescent="0.25">
      <c r="A5" s="4" t="s">
        <v>9</v>
      </c>
      <c r="B5" s="5" t="s">
        <v>10</v>
      </c>
      <c r="C5" s="6">
        <v>4.5</v>
      </c>
    </row>
    <row r="6" spans="1:3" x14ac:dyDescent="0.25">
      <c r="A6" s="4" t="s">
        <v>11</v>
      </c>
      <c r="B6" s="5" t="s">
        <v>12</v>
      </c>
      <c r="C6" s="6">
        <v>5</v>
      </c>
    </row>
    <row r="7" spans="1:3" x14ac:dyDescent="0.25">
      <c r="A7" s="4" t="s">
        <v>13</v>
      </c>
      <c r="B7" s="5" t="s">
        <v>14</v>
      </c>
      <c r="C7" s="6">
        <v>7.5</v>
      </c>
    </row>
    <row r="8" spans="1:3" x14ac:dyDescent="0.25">
      <c r="A8" s="4" t="s">
        <v>15</v>
      </c>
      <c r="B8" s="5" t="s">
        <v>16</v>
      </c>
      <c r="C8" s="6">
        <v>5.5</v>
      </c>
    </row>
    <row r="9" spans="1:3" x14ac:dyDescent="0.25">
      <c r="A9" s="4" t="s">
        <v>17</v>
      </c>
      <c r="B9" s="5" t="s">
        <v>18</v>
      </c>
      <c r="C9" s="6">
        <v>6</v>
      </c>
    </row>
    <row r="10" spans="1:3" x14ac:dyDescent="0.25">
      <c r="A10" s="4" t="s">
        <v>19</v>
      </c>
      <c r="B10" s="5" t="s">
        <v>20</v>
      </c>
      <c r="C10" s="6">
        <v>7</v>
      </c>
    </row>
    <row r="11" spans="1:3" x14ac:dyDescent="0.25">
      <c r="A11" s="4" t="s">
        <v>21</v>
      </c>
      <c r="B11" s="5" t="s">
        <v>22</v>
      </c>
      <c r="C11" s="6">
        <v>8</v>
      </c>
    </row>
    <row r="12" spans="1:3" x14ac:dyDescent="0.25">
      <c r="A12" s="4" t="s">
        <v>23</v>
      </c>
      <c r="B12" s="5" t="s">
        <v>20</v>
      </c>
      <c r="C12" s="6">
        <v>5.5</v>
      </c>
    </row>
    <row r="13" spans="1:3" x14ac:dyDescent="0.25">
      <c r="A13" s="4" t="s">
        <v>24</v>
      </c>
      <c r="B13" s="5" t="s">
        <v>25</v>
      </c>
      <c r="C13" s="6">
        <v>8</v>
      </c>
    </row>
    <row r="14" spans="1:3" x14ac:dyDescent="0.25">
      <c r="A14" s="4" t="s">
        <v>26</v>
      </c>
      <c r="B14" s="5" t="s">
        <v>27</v>
      </c>
      <c r="C14" s="6">
        <v>4</v>
      </c>
    </row>
    <row r="15" spans="1:3" x14ac:dyDescent="0.25">
      <c r="A15" s="4" t="s">
        <v>28</v>
      </c>
      <c r="B15" s="5" t="s">
        <v>29</v>
      </c>
      <c r="C15" s="6">
        <v>6</v>
      </c>
    </row>
    <row r="16" spans="1:3" ht="15.75" thickBot="1" x14ac:dyDescent="0.3">
      <c r="A16" s="7" t="s">
        <v>30</v>
      </c>
      <c r="B16" s="8" t="s">
        <v>31</v>
      </c>
      <c r="C16" s="9">
        <v>7.5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C16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38</v>
      </c>
    </row>
    <row r="2" spans="1:3" x14ac:dyDescent="0.25">
      <c r="A2" s="4" t="s">
        <v>3</v>
      </c>
      <c r="B2" s="5" t="s">
        <v>4</v>
      </c>
      <c r="C2" s="6">
        <v>6.5</v>
      </c>
    </row>
    <row r="3" spans="1:3" x14ac:dyDescent="0.25">
      <c r="A3" s="4" t="s">
        <v>5</v>
      </c>
      <c r="B3" s="5" t="s">
        <v>6</v>
      </c>
      <c r="C3" s="6">
        <v>4.5</v>
      </c>
    </row>
    <row r="4" spans="1:3" x14ac:dyDescent="0.25">
      <c r="A4" s="4" t="s">
        <v>7</v>
      </c>
      <c r="B4" s="5" t="s">
        <v>8</v>
      </c>
      <c r="C4" s="6">
        <v>7</v>
      </c>
    </row>
    <row r="5" spans="1:3" x14ac:dyDescent="0.25">
      <c r="A5" s="4" t="s">
        <v>9</v>
      </c>
      <c r="B5" s="5" t="s">
        <v>10</v>
      </c>
      <c r="C5" s="6">
        <v>5</v>
      </c>
    </row>
    <row r="6" spans="1:3" x14ac:dyDescent="0.25">
      <c r="A6" s="4" t="s">
        <v>11</v>
      </c>
      <c r="B6" s="5" t="s">
        <v>12</v>
      </c>
      <c r="C6" s="6">
        <v>6.5</v>
      </c>
    </row>
    <row r="7" spans="1:3" x14ac:dyDescent="0.25">
      <c r="A7" s="4" t="s">
        <v>13</v>
      </c>
      <c r="B7" s="5" t="s">
        <v>14</v>
      </c>
      <c r="C7" s="6">
        <v>6.5</v>
      </c>
    </row>
    <row r="8" spans="1:3" x14ac:dyDescent="0.25">
      <c r="A8" s="4" t="s">
        <v>15</v>
      </c>
      <c r="B8" s="5" t="s">
        <v>16</v>
      </c>
      <c r="C8" s="6">
        <v>5.5</v>
      </c>
    </row>
    <row r="9" spans="1:3" x14ac:dyDescent="0.25">
      <c r="A9" s="4" t="s">
        <v>17</v>
      </c>
      <c r="B9" s="5" t="s">
        <v>18</v>
      </c>
      <c r="C9" s="6">
        <v>6</v>
      </c>
    </row>
    <row r="10" spans="1:3" x14ac:dyDescent="0.25">
      <c r="A10" s="4" t="s">
        <v>19</v>
      </c>
      <c r="B10" s="5" t="s">
        <v>20</v>
      </c>
      <c r="C10" s="6">
        <v>6.5</v>
      </c>
    </row>
    <row r="11" spans="1:3" x14ac:dyDescent="0.25">
      <c r="A11" s="4" t="s">
        <v>21</v>
      </c>
      <c r="B11" s="5" t="s">
        <v>22</v>
      </c>
      <c r="C11" s="6">
        <v>8.5</v>
      </c>
    </row>
    <row r="12" spans="1:3" x14ac:dyDescent="0.25">
      <c r="A12" s="4" t="s">
        <v>23</v>
      </c>
      <c r="B12" s="5" t="s">
        <v>20</v>
      </c>
      <c r="C12" s="6">
        <v>5</v>
      </c>
    </row>
    <row r="13" spans="1:3" x14ac:dyDescent="0.25">
      <c r="A13" s="4" t="s">
        <v>24</v>
      </c>
      <c r="B13" s="5" t="s">
        <v>25</v>
      </c>
      <c r="C13" s="6">
        <v>7.5</v>
      </c>
    </row>
    <row r="14" spans="1:3" x14ac:dyDescent="0.25">
      <c r="A14" s="4" t="s">
        <v>26</v>
      </c>
      <c r="B14" s="5" t="s">
        <v>27</v>
      </c>
      <c r="C14" s="6">
        <v>8</v>
      </c>
    </row>
    <row r="15" spans="1:3" x14ac:dyDescent="0.25">
      <c r="A15" s="4" t="s">
        <v>28</v>
      </c>
      <c r="B15" s="5" t="s">
        <v>29</v>
      </c>
      <c r="C15" s="6">
        <v>6</v>
      </c>
    </row>
    <row r="16" spans="1:3" ht="15.75" thickBot="1" x14ac:dyDescent="0.3">
      <c r="A16" s="7" t="s">
        <v>30</v>
      </c>
      <c r="B16" s="8" t="s">
        <v>31</v>
      </c>
      <c r="C16" s="9">
        <v>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K31" sqref="K31"/>
    </sheetView>
  </sheetViews>
  <sheetFormatPr defaultRowHeight="15" x14ac:dyDescent="0.25"/>
  <sheetData>
    <row r="1" spans="1:3" ht="15.75" thickBot="1" x14ac:dyDescent="0.3">
      <c r="A1" s="1" t="s">
        <v>0</v>
      </c>
      <c r="B1" s="2" t="s">
        <v>1</v>
      </c>
      <c r="C1" s="3" t="s">
        <v>39</v>
      </c>
    </row>
    <row r="2" spans="1:3" x14ac:dyDescent="0.25">
      <c r="A2" s="4" t="s">
        <v>3</v>
      </c>
      <c r="B2" s="5" t="s">
        <v>4</v>
      </c>
      <c r="C2" s="6">
        <v>7</v>
      </c>
    </row>
    <row r="3" spans="1:3" x14ac:dyDescent="0.25">
      <c r="A3" s="4" t="s">
        <v>5</v>
      </c>
      <c r="B3" s="5" t="s">
        <v>6</v>
      </c>
      <c r="C3" s="6">
        <v>5</v>
      </c>
    </row>
    <row r="4" spans="1:3" x14ac:dyDescent="0.25">
      <c r="A4" s="4" t="s">
        <v>7</v>
      </c>
      <c r="B4" s="5" t="s">
        <v>8</v>
      </c>
      <c r="C4" s="6">
        <v>6</v>
      </c>
    </row>
    <row r="5" spans="1:3" x14ac:dyDescent="0.25">
      <c r="A5" s="4" t="s">
        <v>9</v>
      </c>
      <c r="B5" s="5" t="s">
        <v>10</v>
      </c>
      <c r="C5" s="6">
        <v>6</v>
      </c>
    </row>
    <row r="6" spans="1:3" x14ac:dyDescent="0.25">
      <c r="A6" s="4" t="s">
        <v>11</v>
      </c>
      <c r="B6" s="5" t="s">
        <v>12</v>
      </c>
      <c r="C6" s="6">
        <v>6</v>
      </c>
    </row>
    <row r="7" spans="1:3" x14ac:dyDescent="0.25">
      <c r="A7" s="4" t="s">
        <v>13</v>
      </c>
      <c r="B7" s="5" t="s">
        <v>14</v>
      </c>
      <c r="C7" s="6">
        <v>7</v>
      </c>
    </row>
    <row r="8" spans="1:3" x14ac:dyDescent="0.25">
      <c r="A8" s="4" t="s">
        <v>15</v>
      </c>
      <c r="B8" s="5" t="s">
        <v>16</v>
      </c>
      <c r="C8" s="6">
        <v>6.5</v>
      </c>
    </row>
    <row r="9" spans="1:3" x14ac:dyDescent="0.25">
      <c r="A9" s="4" t="s">
        <v>17</v>
      </c>
      <c r="B9" s="5" t="s">
        <v>18</v>
      </c>
      <c r="C9" s="6">
        <v>6</v>
      </c>
    </row>
    <row r="10" spans="1:3" x14ac:dyDescent="0.25">
      <c r="A10" s="4" t="s">
        <v>19</v>
      </c>
      <c r="B10" s="5" t="s">
        <v>20</v>
      </c>
      <c r="C10" s="6">
        <v>7.5</v>
      </c>
    </row>
    <row r="11" spans="1:3" x14ac:dyDescent="0.25">
      <c r="A11" s="4" t="s">
        <v>21</v>
      </c>
      <c r="B11" s="5" t="s">
        <v>22</v>
      </c>
      <c r="C11" s="6">
        <v>7</v>
      </c>
    </row>
    <row r="12" spans="1:3" x14ac:dyDescent="0.25">
      <c r="A12" s="4" t="s">
        <v>23</v>
      </c>
      <c r="B12" s="5" t="s">
        <v>20</v>
      </c>
      <c r="C12" s="6">
        <v>5.5</v>
      </c>
    </row>
    <row r="13" spans="1:3" x14ac:dyDescent="0.25">
      <c r="A13" s="4" t="s">
        <v>24</v>
      </c>
      <c r="B13" s="5" t="s">
        <v>25</v>
      </c>
      <c r="C13" s="6">
        <v>6.5</v>
      </c>
    </row>
    <row r="14" spans="1:3" x14ac:dyDescent="0.25">
      <c r="A14" s="4" t="s">
        <v>26</v>
      </c>
      <c r="B14" s="5" t="s">
        <v>27</v>
      </c>
      <c r="C14" s="6">
        <v>9</v>
      </c>
    </row>
    <row r="15" spans="1:3" x14ac:dyDescent="0.25">
      <c r="A15" s="4" t="s">
        <v>28</v>
      </c>
      <c r="B15" s="5" t="s">
        <v>29</v>
      </c>
      <c r="C15" s="6">
        <v>7</v>
      </c>
    </row>
    <row r="16" spans="1:3" ht="15.75" thickBot="1" x14ac:dyDescent="0.3">
      <c r="A16" s="7" t="s">
        <v>30</v>
      </c>
      <c r="B16" s="8" t="s">
        <v>31</v>
      </c>
      <c r="C16" s="9">
        <v>8.5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italiano</vt:lpstr>
      <vt:lpstr>matematica</vt:lpstr>
      <vt:lpstr>scienze</vt:lpstr>
      <vt:lpstr>inglese</vt:lpstr>
      <vt:lpstr>storia</vt:lpstr>
      <vt:lpstr>laboratorio</vt:lpstr>
      <vt:lpstr>informatica</vt:lpstr>
      <vt:lpstr>officina</vt:lpstr>
      <vt:lpstr>cad</vt:lpstr>
      <vt:lpstr>classe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cp:lastPrinted>2015-03-26T18:59:25Z</cp:lastPrinted>
  <dcterms:created xsi:type="dcterms:W3CDTF">2015-03-26T18:02:11Z</dcterms:created>
  <dcterms:modified xsi:type="dcterms:W3CDTF">2015-03-26T18:59:39Z</dcterms:modified>
</cp:coreProperties>
</file>